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E428679E-BCF4-4B14-8108-5EED5E0A04C9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FFONDOS" sheetId="1" r:id="rId1"/>
  </sheets>
  <definedNames>
    <definedName name="ANEXO">#REF!</definedName>
    <definedName name="_xlnm.Print_Area" localSheetId="0">FFONDOS!$B$1:$G$46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12" i="1"/>
  <c r="C20" i="1" l="1"/>
  <c r="D20" i="1"/>
  <c r="F20" i="1"/>
  <c r="G20" i="1"/>
  <c r="E20" i="1" l="1"/>
  <c r="E34" i="1"/>
  <c r="E33" i="1"/>
  <c r="E32" i="1"/>
  <c r="E31" i="1"/>
  <c r="E36" i="1" l="1"/>
  <c r="G36" i="1"/>
  <c r="F36" i="1"/>
  <c r="D36" i="1"/>
  <c r="C36" i="1"/>
  <c r="E18" i="1"/>
  <c r="E16" i="1"/>
  <c r="E15" i="1"/>
  <c r="E14" i="1"/>
  <c r="E13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<sst xmlns="http://schemas.openxmlformats.org/spreadsheetml/2006/main" count="53" uniqueCount="44">
  <si>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</si>
  <si>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</si>
  <si>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</si>
  <si>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</si>
  <si>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</si>
  <si>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</si>
  <si>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</si>
  <si>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</si>
  <si>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</si>
  <si>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</si>
  <si>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</si>
  <si>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</si>
  <si>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</si>
  <si>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</si>
  <si>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</si>
  <si>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</si>
  <si>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</si>
  <si>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</si>
  <si>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</si>
  <si>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</si>
  <si>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</si>
  <si>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</si>
  <si>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</si>
  <si>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</si>
  <si>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</si>
  <si>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</si>
  <si>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</si>
  <si>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</si>
  <si>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</si>
  <si>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</si>
  <si>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</si>
  <si>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</si>
  <si>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</si>
  <si>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</si>
  <si>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</si>
  <si>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</si>
  <si>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</si>
  <si>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</si>
  <si>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1 de enero al 31 de diciembre  del 2023</t>
  </si>
  <si>
    <t>JUNTA RURAL  DE AGUA Y SANEAMIENTO NAICA MPIO DE SAUCILLO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</si>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</sst>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0" fontId="6" fillId="0" borderId="0" xfId="0" applyFont="1" applyProtection="1"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workbookViewId="0">
      <selection activeCell="D52" sqref="D52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5" t="s">
        <v>39</v>
      </c>
      <c r="C2" s="46"/>
      <c r="D2" s="46"/>
      <c r="E2" s="46"/>
      <c r="F2" s="46"/>
      <c r="G2" s="47"/>
    </row>
    <row r="3" spans="2:7" ht="12" x14ac:dyDescent="0.2">
      <c r="B3" s="48" t="s">
        <v>10</v>
      </c>
      <c r="C3" s="49"/>
      <c r="D3" s="49"/>
      <c r="E3" s="49"/>
      <c r="F3" s="49"/>
      <c r="G3" s="50"/>
    </row>
    <row r="4" spans="2:7" ht="12.6" thickBot="1" x14ac:dyDescent="0.25">
      <c r="B4" s="51" t="s">
        <v>38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/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/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/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4678686</v>
      </c>
      <c r="D12" s="27"/>
      <c r="E12" s="21">
        <f t="shared" si="0"/>
        <v>4678686</v>
      </c>
      <c r="F12" s="41">
        <v>5195302.58</v>
      </c>
      <c r="G12" s="42">
        <v>5195302.58</v>
      </c>
    </row>
    <row r="13" spans="2:7" x14ac:dyDescent="0.2">
      <c r="B13" s="13" t="s">
        <v>25</v>
      </c>
      <c r="C13" s="19">
        <v>2875.52</v>
      </c>
      <c r="D13" s="27"/>
      <c r="E13" s="21">
        <f t="shared" si="0"/>
        <v>2875.52</v>
      </c>
      <c r="F13" s="41">
        <v>0</v>
      </c>
      <c r="G13" s="42">
        <v>0</v>
      </c>
    </row>
    <row r="14" spans="2:7" x14ac:dyDescent="0.2">
      <c r="B14" s="13" t="s">
        <v>26</v>
      </c>
      <c r="C14" s="19">
        <v>6856</v>
      </c>
      <c r="D14" s="27"/>
      <c r="E14" s="21">
        <f t="shared" si="0"/>
        <v>6856</v>
      </c>
      <c r="F14" s="41">
        <v>0</v>
      </c>
      <c r="G14" s="42">
        <v>0</v>
      </c>
    </row>
    <row r="15" spans="2:7" ht="24" customHeight="1" x14ac:dyDescent="0.2">
      <c r="B15" s="14" t="s">
        <v>27</v>
      </c>
      <c r="C15" s="19">
        <v>463590</v>
      </c>
      <c r="D15" s="27"/>
      <c r="E15" s="21">
        <f t="shared" si="0"/>
        <v>463590</v>
      </c>
      <c r="F15" s="41">
        <v>21215.95</v>
      </c>
      <c r="G15" s="42">
        <v>21215.95</v>
      </c>
    </row>
    <row r="16" spans="2:7" ht="36" customHeight="1" x14ac:dyDescent="0.2">
      <c r="B16" s="14" t="s">
        <v>28</v>
      </c>
      <c r="C16" s="19">
        <v>0</v>
      </c>
      <c r="D16" s="27"/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35570</v>
      </c>
      <c r="D17" s="27"/>
      <c r="E17" s="21">
        <v>51817</v>
      </c>
      <c r="F17" s="27">
        <v>51817</v>
      </c>
      <c r="G17" s="20">
        <v>51817</v>
      </c>
    </row>
    <row r="18" spans="2:7" ht="24" customHeight="1" x14ac:dyDescent="0.2">
      <c r="B18" s="13" t="s">
        <v>30</v>
      </c>
      <c r="C18" s="20">
        <v>0</v>
      </c>
      <c r="D18" s="27"/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5187577.5199999996</v>
      </c>
      <c r="D20" s="28">
        <f>SUM(D9:D18)</f>
        <v>0</v>
      </c>
      <c r="E20" s="22">
        <f>C20+D20</f>
        <v>5187577.5199999996</v>
      </c>
      <c r="F20" s="28">
        <f>SUM(F9:F18)</f>
        <v>5268335.53</v>
      </c>
      <c r="G20" s="22">
        <f>SUM(G9:G18)</f>
        <v>5268335.53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1817806.95</v>
      </c>
      <c r="D26" s="20">
        <v>150821.57</v>
      </c>
      <c r="E26" s="21">
        <f t="shared" ref="E26:E34" si="1">C26+D26</f>
        <v>1968628.52</v>
      </c>
      <c r="F26" s="20">
        <v>1683146.71</v>
      </c>
      <c r="G26" s="20">
        <v>1552010.19</v>
      </c>
    </row>
    <row r="27" spans="2:7" ht="12" customHeight="1" x14ac:dyDescent="0.2">
      <c r="B27" s="32" t="s">
        <v>12</v>
      </c>
      <c r="C27" s="20">
        <v>675463.7</v>
      </c>
      <c r="D27" s="20">
        <v>700</v>
      </c>
      <c r="E27" s="21">
        <f t="shared" si="1"/>
        <v>676163.7</v>
      </c>
      <c r="F27" s="20">
        <v>652528.07999999996</v>
      </c>
      <c r="G27" s="20">
        <v>652528.07999999996</v>
      </c>
    </row>
    <row r="28" spans="2:7" x14ac:dyDescent="0.2">
      <c r="B28" s="32" t="s">
        <v>13</v>
      </c>
      <c r="C28" s="20">
        <v>2233136.66</v>
      </c>
      <c r="D28" s="20">
        <v>-27700</v>
      </c>
      <c r="E28" s="21">
        <f t="shared" si="1"/>
        <v>2205436.66</v>
      </c>
      <c r="F28" s="20">
        <v>1652162.33</v>
      </c>
      <c r="G28" s="20">
        <v>1574121.65</v>
      </c>
    </row>
    <row r="29" spans="2:7" x14ac:dyDescent="0.2">
      <c r="B29" s="32" t="s">
        <v>14</v>
      </c>
      <c r="C29" s="20">
        <v>387965.29</v>
      </c>
      <c r="D29" s="20">
        <v>114000</v>
      </c>
      <c r="E29" s="21">
        <f t="shared" si="1"/>
        <v>501965.29</v>
      </c>
      <c r="F29" s="20">
        <v>438970.87</v>
      </c>
      <c r="G29" s="20">
        <v>400197.57</v>
      </c>
    </row>
    <row r="30" spans="2:7" x14ac:dyDescent="0.2">
      <c r="B30" s="32" t="s">
        <v>15</v>
      </c>
      <c r="C30" s="20">
        <v>73204.92</v>
      </c>
      <c r="D30" s="20">
        <v>355045.95</v>
      </c>
      <c r="E30" s="21">
        <f t="shared" si="1"/>
        <v>428250.87</v>
      </c>
      <c r="F30" s="20">
        <v>428250.87</v>
      </c>
      <c r="G30" s="20">
        <v>428250.87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20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20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20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20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5187577.5200000005</v>
      </c>
      <c r="D36" s="22">
        <f>SUM(D26:D34)</f>
        <v>592867.52</v>
      </c>
      <c r="E36" s="22">
        <f>SUM(E26:E34)</f>
        <v>5780445.04</v>
      </c>
      <c r="F36" s="22">
        <f>SUM(F26:F34)</f>
        <v>4855058.8600000003</v>
      </c>
      <c r="G36" s="38">
        <f>SUM(G26:G34)</f>
        <v>4607108.3599999994</v>
      </c>
    </row>
    <row r="37" spans="2:7" s="2" customFormat="1" ht="12.6" thickBot="1" x14ac:dyDescent="0.3">
      <c r="B37" s="35"/>
      <c r="C37" s="21"/>
      <c r="D37" s="21"/>
      <c r="E37" s="21"/>
      <c r="F37" s="21"/>
      <c r="G37" s="39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-592867.52</v>
      </c>
      <c r="E38" s="8">
        <f>D38+C38</f>
        <v>-592867.52</v>
      </c>
      <c r="F38" s="8">
        <f>F20-F36</f>
        <v>413276.66999999993</v>
      </c>
      <c r="G38" s="9">
        <f>G20-G36</f>
        <v>661227.17000000086</v>
      </c>
    </row>
    <row r="39" spans="2:7" s="10" customFormat="1" ht="15" customHeight="1" x14ac:dyDescent="0.2"/>
    <row r="40" spans="2:7" s="10" customFormat="1" ht="12" x14ac:dyDescent="0.25">
      <c r="B40" s="40"/>
    </row>
    <row r="41" spans="2:7" s="10" customFormat="1" x14ac:dyDescent="0.2"/>
    <row r="42" spans="2:7" s="10" customFormat="1" ht="14.4" x14ac:dyDescent="0.3">
      <c r="C42" s="54" t="s">
        <v>40</v>
      </c>
      <c r="D42" s="55"/>
      <c r="E42" s="56" t="s">
        <v>41</v>
      </c>
    </row>
    <row r="43" spans="2:7" s="10" customFormat="1" ht="14.4" x14ac:dyDescent="0.3">
      <c r="B43" s="40"/>
      <c r="C43" s="57" t="s">
        <v>42</v>
      </c>
      <c r="D43" s="55"/>
      <c r="E43" s="57" t="s">
        <v>43</v>
      </c>
    </row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1.299212598425197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2022-02-15T19:41:51Z</cp:lastPrinted>
  <dcterms:created xsi:type="dcterms:W3CDTF">2019-12-11T17:18:27Z</dcterms:created>
  <dcterms:modified xsi:type="dcterms:W3CDTF">2024-01-25T18:48:13Z</dcterms:modified>
</cp:coreProperties>
</file>